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4" documentId="13_ncr:1_{38F22E93-E53B-4BA6-8208-0E0D32DC4F52}" xr6:coauthVersionLast="47" xr6:coauthVersionMax="47" xr10:uidLastSave="{6C4BC058-25CD-4529-B715-010B05F642B3}"/>
  <bookViews>
    <workbookView xWindow="11280" yWindow="0" windowWidth="11280" windowHeight="14440" xr2:uid="{00000000-000D-0000-FFFF-FFFF00000000}"/>
  </bookViews>
  <sheets>
    <sheet name="Summary Table" sheetId="1" r:id="rId1"/>
    <sheet name="Personnel Hours" sheetId="3" r:id="rId2"/>
  </sheets>
  <externalReferences>
    <externalReference r:id="rId3"/>
  </externalReferences>
  <definedNames>
    <definedName name="ContractType">#REF!</definedName>
    <definedName name="InvoiceType">#REF!</definedName>
    <definedName name="_xlnm.Print_Area" localSheetId="1">'Personnel Hours'!$A$1:$F$20</definedName>
    <definedName name="_xlnm.Print_Area" localSheetId="0">'Summary Table'!$A$1:$G$32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F31" i="3" s="1"/>
  <c r="F26" i="3"/>
  <c r="F25" i="3"/>
  <c r="F24" i="3"/>
  <c r="F19" i="3"/>
  <c r="F18" i="3"/>
  <c r="F20" i="3" s="1"/>
  <c r="F13" i="3"/>
  <c r="F12" i="3"/>
  <c r="F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89803F64-C817-4228-9765-677FF9C09A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Write the work performed date or period for the referenced invoice.</t>
        </r>
      </text>
    </comment>
    <comment ref="G9" authorId="0" shapeId="0" xr:uid="{5CAA7F45-6E2C-4E7C-AA84-70BD1DB350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a refrence to the invoice (bookmark, PDF page number or page numbers etc.)</t>
        </r>
      </text>
    </comment>
  </commentList>
</comments>
</file>

<file path=xl/sharedStrings.xml><?xml version="1.0" encoding="utf-8"?>
<sst xmlns="http://schemas.openxmlformats.org/spreadsheetml/2006/main" count="108" uniqueCount="68">
  <si>
    <t>Backup Documentation Summary Table</t>
  </si>
  <si>
    <t>Invoice #:</t>
  </si>
  <si>
    <r>
      <rPr>
        <b/>
        <sz val="11"/>
        <color theme="1"/>
        <rFont val="Arial"/>
        <family val="2"/>
      </rPr>
      <t>Grantee:</t>
    </r>
    <r>
      <rPr>
        <sz val="11"/>
        <color theme="1"/>
        <rFont val="Arial"/>
        <family val="2"/>
      </rPr>
      <t xml:space="preserve"> </t>
    </r>
  </si>
  <si>
    <t>City of Example City</t>
  </si>
  <si>
    <r>
      <rPr>
        <b/>
        <sz val="11"/>
        <color theme="1"/>
        <rFont val="Arial"/>
        <family val="2"/>
      </rPr>
      <t>Agreement #:</t>
    </r>
    <r>
      <rPr>
        <sz val="11"/>
        <color theme="1"/>
        <rFont val="Arial"/>
        <family val="2"/>
      </rPr>
      <t xml:space="preserve"> </t>
    </r>
  </si>
  <si>
    <t xml:space="preserve">Invoicing Period: </t>
  </si>
  <si>
    <t>01/01/2022-03/31/2022</t>
  </si>
  <si>
    <t>Project 1 - Name of the Project</t>
  </si>
  <si>
    <t>Agency/Company Name</t>
  </si>
  <si>
    <t>Invoice #</t>
  </si>
  <si>
    <t>Date on Invoice</t>
  </si>
  <si>
    <t>Work Performed Date(s)</t>
  </si>
  <si>
    <t>Work Description (Task #: describe activity)</t>
  </si>
  <si>
    <t>Invoice Amount</t>
  </si>
  <si>
    <t>Page Number</t>
  </si>
  <si>
    <t>Budget Category (A): Grant/Project Administration</t>
  </si>
  <si>
    <t>ABC Consultant</t>
  </si>
  <si>
    <t>1/1/22 - 1/31/22</t>
  </si>
  <si>
    <t>Task #: Coordination with consultant</t>
  </si>
  <si>
    <t>1-2</t>
  </si>
  <si>
    <t>XYZ Agency/District</t>
  </si>
  <si>
    <t>Task #: Invoicing and reporting</t>
  </si>
  <si>
    <t>6-7</t>
  </si>
  <si>
    <t>Budget Category (A) Subtotal</t>
  </si>
  <si>
    <t>Budget Category (B): Land Purchase / Easement</t>
  </si>
  <si>
    <r>
      <t xml:space="preserve">Task #: brief </t>
    </r>
    <r>
      <rPr>
        <i/>
        <sz val="10"/>
        <color theme="1"/>
        <rFont val="Arial"/>
        <family val="2"/>
      </rPr>
      <t>description of work performed</t>
    </r>
  </si>
  <si>
    <t>3</t>
  </si>
  <si>
    <t>8-9</t>
  </si>
  <si>
    <t>Budget Category (B) Subtotal</t>
  </si>
  <si>
    <t>Budget Category (C): Planning / Design / Engineering / Environmental Documentation</t>
  </si>
  <si>
    <t>4</t>
  </si>
  <si>
    <t>10</t>
  </si>
  <si>
    <t>Budget Category (D): Construction/Implementation</t>
  </si>
  <si>
    <t>5</t>
  </si>
  <si>
    <t>11-15</t>
  </si>
  <si>
    <t>Budget Category (C) Subtotal</t>
  </si>
  <si>
    <t>GRAND TOTAL:</t>
  </si>
  <si>
    <t>City of Example Grantee Personnel Hours Summary</t>
  </si>
  <si>
    <t>Date: 10/15/2022</t>
  </si>
  <si>
    <t>Work Performed:   7/1/2022 - 9/30/2022</t>
  </si>
  <si>
    <t>Budget Category A: Direct Project Administration</t>
  </si>
  <si>
    <t xml:space="preserve">Employee </t>
  </si>
  <si>
    <t>Classification</t>
  </si>
  <si>
    <t>Work Performed</t>
  </si>
  <si>
    <t>Hours</t>
  </si>
  <si>
    <t>Hourly Rate</t>
  </si>
  <si>
    <t>Total</t>
  </si>
  <si>
    <t>Susie Adams</t>
  </si>
  <si>
    <t>Accountant II</t>
  </si>
  <si>
    <t>Invoice preparation</t>
  </si>
  <si>
    <t>Matt Brown</t>
  </si>
  <si>
    <t>Staff Engineer I</t>
  </si>
  <si>
    <t>Coordination with project proponents, set up kick-off meetings</t>
  </si>
  <si>
    <t>Staff Engineer II</t>
  </si>
  <si>
    <t>Quarterly Report preparation and coordination with project proponents</t>
  </si>
  <si>
    <t>Karen Taylor</t>
  </si>
  <si>
    <t>Project Engineer II</t>
  </si>
  <si>
    <t>Working with DWR to get City of Example under agreement, attended design meetings, coordination meetings with consultants, internal project management meetings with Director of Public Works</t>
  </si>
  <si>
    <t xml:space="preserve">Total </t>
  </si>
  <si>
    <t>Budget Category B: Land Purchase/Easements</t>
  </si>
  <si>
    <t>Michelle Kwong</t>
  </si>
  <si>
    <t>Land Agent I</t>
  </si>
  <si>
    <t>Verify easements, contact land owners</t>
  </si>
  <si>
    <t>Budget Category C: Planning/Design/Engineering/Environmental Documentation</t>
  </si>
  <si>
    <t>Provide preliminary comments on design</t>
  </si>
  <si>
    <t>Final design review</t>
  </si>
  <si>
    <t>Budget Category D: Construction/Implementation</t>
  </si>
  <si>
    <t>On site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</si>
</sst>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3" borderId="2" applyNumberFormat="0" applyFont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2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8" fontId="7" fillId="0" borderId="8" xfId="1" applyNumberFormat="1" applyFont="1" applyFill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8" fontId="7" fillId="0" borderId="6" xfId="1" applyNumberFormat="1" applyFont="1" applyBorder="1" applyAlignment="1">
      <alignment horizontal="center"/>
    </xf>
    <xf numFmtId="8" fontId="7" fillId="2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8" fontId="8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4" fontId="3" fillId="0" borderId="4" xfId="0" applyNumberFormat="1" applyFont="1" applyBorder="1"/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1" fillId="0" borderId="3" xfId="3" applyFont="1" applyBorder="1" applyAlignment="1"/>
    <xf numFmtId="0" fontId="11" fillId="0" borderId="3" xfId="3" applyFont="1" applyBorder="1" applyAlignment="1">
      <alignment horizontal="right"/>
    </xf>
    <xf numFmtId="0" fontId="7" fillId="2" borderId="7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/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2" fillId="3" borderId="2" xfId="2" applyFont="1" applyAlignment="1">
      <alignment horizontal="left"/>
    </xf>
    <xf numFmtId="0" fontId="7" fillId="2" borderId="6" xfId="0" applyFont="1" applyFill="1" applyBorder="1" applyAlignment="1">
      <alignment horizontal="right" vertical="top"/>
    </xf>
    <xf numFmtId="0" fontId="9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13" fillId="0" borderId="0" xfId="0" applyFont="1"/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6" xfId="0" applyBorder="1"/>
    <xf numFmtId="0" fontId="0" fillId="0" borderId="6" xfId="0" applyBorder="1" applyAlignment="1">
      <alignment horizontal="center"/>
    </xf>
    <xf numFmtId="44" fontId="0" fillId="0" borderId="6" xfId="1" applyFont="1" applyBorder="1"/>
    <xf numFmtId="44" fontId="0" fillId="0" borderId="6" xfId="0" applyNumberFormat="1" applyBorder="1"/>
    <xf numFmtId="0" fontId="0" fillId="0" borderId="6" xfId="0" applyBorder="1" applyAlignment="1">
      <alignment horizontal="left" wrapText="1"/>
    </xf>
    <xf numFmtId="8" fontId="0" fillId="0" borderId="6" xfId="0" applyNumberFormat="1" applyBorder="1"/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44" fontId="0" fillId="0" borderId="10" xfId="1" applyFont="1" applyBorder="1" applyAlignment="1">
      <alignment horizontal="left" vertical="top"/>
    </xf>
    <xf numFmtId="44" fontId="0" fillId="0" borderId="10" xfId="0" applyNumberFormat="1" applyBorder="1" applyAlignment="1">
      <alignment horizontal="left" vertical="top"/>
    </xf>
    <xf numFmtId="0" fontId="13" fillId="0" borderId="0" xfId="0" applyFont="1" applyAlignment="1">
      <alignment horizontal="center"/>
    </xf>
    <xf numFmtId="44" fontId="13" fillId="0" borderId="0" xfId="0" applyNumberFormat="1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44" fontId="0" fillId="0" borderId="11" xfId="1" applyFont="1" applyBorder="1"/>
    <xf numFmtId="44" fontId="0" fillId="0" borderId="11" xfId="0" applyNumberFormat="1" applyBorder="1"/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wrapText="1"/>
    </xf>
    <xf numFmtId="0" fontId="13" fillId="0" borderId="12" xfId="0" applyFont="1" applyBorder="1" applyAlignment="1">
      <alignment horizontal="center" vertical="top"/>
    </xf>
    <xf numFmtId="44" fontId="13" fillId="0" borderId="12" xfId="1" applyFont="1" applyBorder="1" applyAlignment="1">
      <alignment horizontal="left" vertical="top"/>
    </xf>
    <xf numFmtId="44" fontId="13" fillId="0" borderId="12" xfId="0" applyNumberFormat="1" applyFont="1" applyBorder="1" applyAlignment="1">
      <alignment horizontal="left" vertical="top"/>
    </xf>
    <xf numFmtId="44" fontId="0" fillId="0" borderId="0" xfId="0" applyNumberFormat="1"/>
  </cellXfs>
  <cellStyles count="4">
    <cellStyle name="Currency" xfId="1" builtinId="4"/>
    <cellStyle name="Normal" xfId="0" builtinId="0"/>
    <cellStyle name="Note" xfId="2" builtinId="1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yareametro.sharepoint.com/sites/irwm/IRWM%20Files/ADMIN/FORMS%20-%20TEMPLATES%20-%20SAMPLE%20Docs/ALL%20Templates/P1R2%20Templates/For%20Website/ExamplePersonnelHoursTables.xlsx" TargetMode="External"/><Relationship Id="rId1" Type="http://schemas.openxmlformats.org/officeDocument/2006/relationships/externalLinkPath" Target="ExamplePersonnelHours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ntee Hour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BreakPreview" zoomScale="90" zoomScaleNormal="100" zoomScaleSheetLayoutView="90" workbookViewId="0">
      <selection activeCell="D17" sqref="D17"/>
    </sheetView>
  </sheetViews>
  <sheetFormatPr defaultColWidth="9.1796875" defaultRowHeight="14" x14ac:dyDescent="0.3"/>
  <cols>
    <col min="1" max="1" width="31.1796875" style="1" customWidth="1"/>
    <col min="2" max="2" width="10.54296875" style="1" customWidth="1"/>
    <col min="3" max="3" width="11.54296875" style="1" customWidth="1"/>
    <col min="4" max="4" width="16.7265625" style="5" bestFit="1" customWidth="1"/>
    <col min="5" max="5" width="38.453125" style="1" customWidth="1"/>
    <col min="6" max="6" width="18.54296875" style="1" customWidth="1"/>
    <col min="7" max="7" width="10.54296875" style="1" customWidth="1"/>
    <col min="8" max="16384" width="9.1796875" style="1"/>
  </cols>
  <sheetData>
    <row r="1" spans="1:7" ht="24" thickBot="1" x14ac:dyDescent="0.6">
      <c r="A1" s="34" t="s">
        <v>0</v>
      </c>
      <c r="B1" s="6"/>
      <c r="C1" s="6"/>
      <c r="D1" s="6"/>
      <c r="E1" s="6"/>
      <c r="F1" s="35" t="s">
        <v>1</v>
      </c>
      <c r="G1" s="6"/>
    </row>
    <row r="2" spans="1:7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7" t="s">
        <v>2</v>
      </c>
      <c r="B3" s="38" t="s">
        <v>3</v>
      </c>
      <c r="C3" s="8"/>
      <c r="D3" s="7"/>
      <c r="E3" s="39"/>
      <c r="F3" s="10"/>
      <c r="G3" s="10"/>
    </row>
    <row r="4" spans="1:7" x14ac:dyDescent="0.3">
      <c r="A4" s="9" t="s">
        <v>4</v>
      </c>
      <c r="B4" s="45">
        <v>4600012345</v>
      </c>
      <c r="C4" s="45"/>
      <c r="D4" s="9"/>
      <c r="E4" s="9"/>
    </row>
    <row r="5" spans="1:7" x14ac:dyDescent="0.3">
      <c r="A5" s="39" t="s">
        <v>5</v>
      </c>
      <c r="B5" s="7" t="s">
        <v>6</v>
      </c>
      <c r="C5" s="31"/>
      <c r="D5" s="9"/>
      <c r="E5" s="9"/>
    </row>
    <row r="6" spans="1:7" x14ac:dyDescent="0.3">
      <c r="A6" s="11"/>
      <c r="B6" s="11"/>
      <c r="C6" s="11"/>
      <c r="D6" s="11"/>
      <c r="E6" s="11"/>
      <c r="F6" s="11"/>
      <c r="G6" s="11"/>
    </row>
    <row r="7" spans="1:7" x14ac:dyDescent="0.3">
      <c r="A7" s="46" t="s">
        <v>7</v>
      </c>
      <c r="B7" s="46"/>
      <c r="C7" s="46"/>
      <c r="D7" s="46"/>
      <c r="E7" s="46"/>
      <c r="F7" s="46"/>
      <c r="G7" s="46"/>
    </row>
    <row r="8" spans="1:7" x14ac:dyDescent="0.3">
      <c r="A8" s="2"/>
      <c r="B8" s="2"/>
      <c r="D8" s="4"/>
      <c r="G8" s="3"/>
    </row>
    <row r="9" spans="1:7" ht="28" x14ac:dyDescent="0.3">
      <c r="A9" s="32" t="s">
        <v>8</v>
      </c>
      <c r="B9" s="33" t="s">
        <v>9</v>
      </c>
      <c r="C9" s="32" t="s">
        <v>10</v>
      </c>
      <c r="D9" s="32" t="s">
        <v>11</v>
      </c>
      <c r="E9" s="32" t="s">
        <v>12</v>
      </c>
      <c r="F9" s="32" t="s">
        <v>13</v>
      </c>
      <c r="G9" s="32" t="s">
        <v>14</v>
      </c>
    </row>
    <row r="10" spans="1:7" x14ac:dyDescent="0.3">
      <c r="A10" s="43" t="s">
        <v>15</v>
      </c>
      <c r="B10" s="44"/>
      <c r="C10" s="44"/>
      <c r="D10" s="44"/>
      <c r="E10" s="44"/>
      <c r="F10" s="20"/>
      <c r="G10" s="25"/>
    </row>
    <row r="11" spans="1:7" x14ac:dyDescent="0.3">
      <c r="A11" s="12" t="s">
        <v>16</v>
      </c>
      <c r="B11" s="15">
        <v>123</v>
      </c>
      <c r="C11" s="16">
        <v>44635</v>
      </c>
      <c r="D11" s="16" t="s">
        <v>17</v>
      </c>
      <c r="E11" s="12" t="s">
        <v>18</v>
      </c>
      <c r="F11" s="17">
        <v>1000</v>
      </c>
      <c r="G11" s="28" t="s">
        <v>19</v>
      </c>
    </row>
    <row r="12" spans="1:7" x14ac:dyDescent="0.3">
      <c r="A12" s="12" t="s">
        <v>20</v>
      </c>
      <c r="B12" s="15">
        <v>456</v>
      </c>
      <c r="C12" s="16">
        <v>44607</v>
      </c>
      <c r="D12" s="16">
        <v>44594</v>
      </c>
      <c r="E12" s="12" t="s">
        <v>21</v>
      </c>
      <c r="F12" s="17">
        <v>2000</v>
      </c>
      <c r="G12" s="28" t="s">
        <v>22</v>
      </c>
    </row>
    <row r="13" spans="1:7" x14ac:dyDescent="0.3">
      <c r="A13" s="13"/>
      <c r="B13" s="13"/>
      <c r="C13" s="12"/>
      <c r="D13" s="15"/>
      <c r="E13" s="12"/>
      <c r="F13" s="12"/>
      <c r="G13" s="28"/>
    </row>
    <row r="14" spans="1:7" ht="15" customHeight="1" x14ac:dyDescent="0.3">
      <c r="A14" s="47" t="s">
        <v>23</v>
      </c>
      <c r="B14" s="47"/>
      <c r="C14" s="47"/>
      <c r="D14" s="47"/>
      <c r="E14" s="47"/>
      <c r="F14" s="18">
        <v>3000</v>
      </c>
      <c r="G14" s="29"/>
    </row>
    <row r="15" spans="1:7" x14ac:dyDescent="0.3">
      <c r="A15" s="43" t="s">
        <v>24</v>
      </c>
      <c r="B15" s="44"/>
      <c r="C15" s="44"/>
      <c r="D15" s="44"/>
      <c r="E15" s="44"/>
      <c r="F15" s="19"/>
      <c r="G15" s="30"/>
    </row>
    <row r="16" spans="1:7" x14ac:dyDescent="0.3">
      <c r="A16" s="12" t="s">
        <v>16</v>
      </c>
      <c r="B16" s="15">
        <v>123</v>
      </c>
      <c r="C16" s="16">
        <v>44635</v>
      </c>
      <c r="D16" s="16" t="s">
        <v>17</v>
      </c>
      <c r="E16" s="27" t="s">
        <v>25</v>
      </c>
      <c r="F16" s="17">
        <v>1000</v>
      </c>
      <c r="G16" s="28" t="s">
        <v>26</v>
      </c>
    </row>
    <row r="17" spans="1:7" x14ac:dyDescent="0.3">
      <c r="A17" s="12" t="s">
        <v>20</v>
      </c>
      <c r="B17" s="15">
        <v>456</v>
      </c>
      <c r="C17" s="16">
        <v>44607</v>
      </c>
      <c r="D17" s="16">
        <v>44594</v>
      </c>
      <c r="E17" s="27" t="s">
        <v>25</v>
      </c>
      <c r="F17" s="17">
        <v>2000</v>
      </c>
      <c r="G17" s="28" t="s">
        <v>27</v>
      </c>
    </row>
    <row r="18" spans="1:7" x14ac:dyDescent="0.3">
      <c r="A18" s="13"/>
      <c r="B18" s="13"/>
      <c r="C18" s="12"/>
      <c r="D18" s="15"/>
      <c r="E18" s="12"/>
      <c r="F18" s="12"/>
      <c r="G18" s="28"/>
    </row>
    <row r="19" spans="1:7" x14ac:dyDescent="0.3">
      <c r="A19" s="13"/>
      <c r="B19" s="13"/>
      <c r="C19" s="12"/>
      <c r="D19" s="15"/>
      <c r="E19" s="12"/>
      <c r="F19" s="12"/>
      <c r="G19" s="28"/>
    </row>
    <row r="20" spans="1:7" x14ac:dyDescent="0.3">
      <c r="A20" s="47" t="s">
        <v>28</v>
      </c>
      <c r="B20" s="47"/>
      <c r="C20" s="47"/>
      <c r="D20" s="47"/>
      <c r="E20" s="47"/>
      <c r="F20" s="18">
        <v>3000</v>
      </c>
      <c r="G20" s="29"/>
    </row>
    <row r="21" spans="1:7" x14ac:dyDescent="0.3">
      <c r="A21" s="48" t="s">
        <v>29</v>
      </c>
      <c r="B21" s="44"/>
      <c r="C21" s="44"/>
      <c r="D21" s="44"/>
      <c r="E21" s="44"/>
      <c r="F21" s="19"/>
      <c r="G21" s="28"/>
    </row>
    <row r="22" spans="1:7" x14ac:dyDescent="0.3">
      <c r="A22" s="12" t="s">
        <v>16</v>
      </c>
      <c r="B22" s="15">
        <v>123</v>
      </c>
      <c r="C22" s="16">
        <v>44635</v>
      </c>
      <c r="D22" s="15"/>
      <c r="E22" s="27" t="s">
        <v>25</v>
      </c>
      <c r="F22" s="13"/>
      <c r="G22" s="28" t="s">
        <v>30</v>
      </c>
    </row>
    <row r="23" spans="1:7" x14ac:dyDescent="0.3">
      <c r="A23" s="12" t="s">
        <v>20</v>
      </c>
      <c r="B23" s="15">
        <v>456</v>
      </c>
      <c r="C23" s="16">
        <v>44607</v>
      </c>
      <c r="D23" s="15"/>
      <c r="E23" s="27" t="s">
        <v>25</v>
      </c>
      <c r="F23" s="13"/>
      <c r="G23" s="28" t="s">
        <v>31</v>
      </c>
    </row>
    <row r="24" spans="1:7" x14ac:dyDescent="0.3">
      <c r="A24" s="12"/>
      <c r="B24" s="15"/>
      <c r="C24" s="16"/>
      <c r="D24" s="15"/>
      <c r="E24" s="12"/>
      <c r="F24" s="13"/>
      <c r="G24" s="28"/>
    </row>
    <row r="25" spans="1:7" x14ac:dyDescent="0.3">
      <c r="A25" s="36"/>
      <c r="B25" s="37"/>
      <c r="C25" s="37"/>
      <c r="D25" s="37"/>
      <c r="E25" s="37"/>
      <c r="F25" s="18"/>
      <c r="G25" s="29"/>
    </row>
    <row r="26" spans="1:7" x14ac:dyDescent="0.3">
      <c r="A26" s="43" t="s">
        <v>32</v>
      </c>
      <c r="B26" s="44"/>
      <c r="C26" s="44"/>
      <c r="D26" s="44"/>
      <c r="E26" s="44"/>
      <c r="F26" s="19"/>
      <c r="G26" s="28"/>
    </row>
    <row r="27" spans="1:7" x14ac:dyDescent="0.3">
      <c r="A27" s="12" t="s">
        <v>16</v>
      </c>
      <c r="B27" s="15">
        <v>123</v>
      </c>
      <c r="C27" s="16">
        <v>44635</v>
      </c>
      <c r="D27" s="15"/>
      <c r="E27" s="27" t="s">
        <v>25</v>
      </c>
      <c r="F27" s="13"/>
      <c r="G27" s="28" t="s">
        <v>33</v>
      </c>
    </row>
    <row r="28" spans="1:7" x14ac:dyDescent="0.3">
      <c r="A28" s="12" t="s">
        <v>20</v>
      </c>
      <c r="B28" s="15">
        <v>456</v>
      </c>
      <c r="C28" s="16">
        <v>44607</v>
      </c>
      <c r="D28" s="15"/>
      <c r="E28" s="27" t="s">
        <v>25</v>
      </c>
      <c r="F28" s="13"/>
      <c r="G28" s="28" t="s">
        <v>34</v>
      </c>
    </row>
    <row r="29" spans="1:7" x14ac:dyDescent="0.3">
      <c r="A29" s="13"/>
      <c r="B29" s="13"/>
      <c r="C29" s="12"/>
      <c r="D29" s="15"/>
      <c r="E29" s="12"/>
      <c r="F29" s="12"/>
      <c r="G29" s="28"/>
    </row>
    <row r="30" spans="1:7" x14ac:dyDescent="0.3">
      <c r="A30" s="47" t="s">
        <v>35</v>
      </c>
      <c r="B30" s="47"/>
      <c r="C30" s="47"/>
      <c r="D30" s="47"/>
      <c r="E30" s="47"/>
      <c r="F30" s="18">
        <v>0</v>
      </c>
      <c r="G30" s="29"/>
    </row>
    <row r="31" spans="1:7" x14ac:dyDescent="0.3">
      <c r="A31" s="21"/>
      <c r="B31" s="22"/>
      <c r="C31" s="22"/>
      <c r="D31" s="22"/>
      <c r="E31" s="22"/>
      <c r="F31" s="23"/>
      <c r="G31" s="24"/>
    </row>
    <row r="32" spans="1:7" ht="15" customHeight="1" x14ac:dyDescent="0.3">
      <c r="A32" s="40" t="s">
        <v>36</v>
      </c>
      <c r="B32" s="41"/>
      <c r="C32" s="41"/>
      <c r="D32" s="41"/>
      <c r="E32" s="42"/>
      <c r="F32" s="26">
        <v>6000</v>
      </c>
      <c r="G32" s="14"/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</sheetData>
  <mergeCells count="10">
    <mergeCell ref="A32:E32"/>
    <mergeCell ref="A10:E10"/>
    <mergeCell ref="A15:E15"/>
    <mergeCell ref="A26:E26"/>
    <mergeCell ref="B4:C4"/>
    <mergeCell ref="A7:G7"/>
    <mergeCell ref="A14:E14"/>
    <mergeCell ref="A20:E20"/>
    <mergeCell ref="A30:E30"/>
    <mergeCell ref="A21:E21"/>
  </mergeCells>
  <pageMargins left="0.7" right="0.7" top="0.75" bottom="0.75" header="0.3" footer="0.3"/>
  <pageSetup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0586-DBB1-41E4-97B6-EE5E8FF31EA2}">
  <sheetPr>
    <pageSetUpPr fitToPage="1"/>
  </sheetPr>
  <dimension ref="A1:J32"/>
  <sheetViews>
    <sheetView view="pageLayout" zoomScaleNormal="100" workbookViewId="0">
      <selection activeCell="C38" sqref="C38"/>
    </sheetView>
  </sheetViews>
  <sheetFormatPr defaultRowHeight="14.5" x14ac:dyDescent="0.35"/>
  <cols>
    <col min="1" max="2" width="16.1796875" customWidth="1"/>
    <col min="3" max="3" width="63.453125" customWidth="1"/>
    <col min="4" max="4" width="7.81640625" customWidth="1"/>
    <col min="6" max="6" width="14.1796875" customWidth="1"/>
  </cols>
  <sheetData>
    <row r="1" spans="1:10" ht="21" x14ac:dyDescent="0.5">
      <c r="A1" s="49" t="s">
        <v>37</v>
      </c>
      <c r="B1" s="49"/>
      <c r="C1" s="49"/>
      <c r="D1" s="49"/>
      <c r="E1" s="49"/>
      <c r="F1" s="49"/>
      <c r="G1" s="50"/>
      <c r="H1" s="50"/>
      <c r="I1" s="50"/>
      <c r="J1" s="50"/>
    </row>
    <row r="3" spans="1:10" x14ac:dyDescent="0.35">
      <c r="A3" t="s">
        <v>38</v>
      </c>
      <c r="C3" s="51"/>
    </row>
    <row r="4" spans="1:10" x14ac:dyDescent="0.35">
      <c r="A4" t="s">
        <v>39</v>
      </c>
    </row>
    <row r="6" spans="1:10" x14ac:dyDescent="0.35">
      <c r="A6" s="52" t="s">
        <v>40</v>
      </c>
      <c r="B6" s="52"/>
    </row>
    <row r="8" spans="1:10" ht="29" x14ac:dyDescent="0.35">
      <c r="A8" s="53" t="s">
        <v>41</v>
      </c>
      <c r="B8" s="53" t="s">
        <v>42</v>
      </c>
      <c r="C8" s="53" t="s">
        <v>43</v>
      </c>
      <c r="D8" s="54" t="s">
        <v>44</v>
      </c>
      <c r="E8" s="55" t="s">
        <v>45</v>
      </c>
      <c r="F8" s="54" t="s">
        <v>46</v>
      </c>
    </row>
    <row r="9" spans="1:10" x14ac:dyDescent="0.35">
      <c r="A9" s="56" t="s">
        <v>47</v>
      </c>
      <c r="B9" s="56" t="s">
        <v>48</v>
      </c>
      <c r="C9" s="57" t="s">
        <v>49</v>
      </c>
      <c r="D9" s="58">
        <v>5</v>
      </c>
      <c r="E9" s="59">
        <v>40</v>
      </c>
      <c r="F9" s="60">
        <f>D9*E9</f>
        <v>200</v>
      </c>
    </row>
    <row r="10" spans="1:10" x14ac:dyDescent="0.35">
      <c r="A10" s="56" t="s">
        <v>50</v>
      </c>
      <c r="B10" s="56" t="s">
        <v>51</v>
      </c>
      <c r="C10" s="61" t="s">
        <v>52</v>
      </c>
      <c r="D10" s="58">
        <v>8</v>
      </c>
      <c r="E10" s="59">
        <v>50</v>
      </c>
      <c r="F10" s="62">
        <v>400</v>
      </c>
    </row>
    <row r="11" spans="1:10" x14ac:dyDescent="0.35">
      <c r="A11" s="56" t="s">
        <v>50</v>
      </c>
      <c r="B11" s="56" t="s">
        <v>53</v>
      </c>
      <c r="C11" s="61" t="s">
        <v>54</v>
      </c>
      <c r="D11" s="58">
        <v>15</v>
      </c>
      <c r="E11" s="59">
        <v>60</v>
      </c>
      <c r="F11" s="60">
        <v>900</v>
      </c>
    </row>
    <row r="12" spans="1:10" ht="44" thickBot="1" x14ac:dyDescent="0.4">
      <c r="A12" s="63" t="s">
        <v>55</v>
      </c>
      <c r="B12" s="63" t="s">
        <v>56</v>
      </c>
      <c r="C12" s="64" t="s">
        <v>57</v>
      </c>
      <c r="D12" s="65">
        <v>43</v>
      </c>
      <c r="E12" s="66">
        <v>100</v>
      </c>
      <c r="F12" s="67">
        <f t="shared" ref="F12" si="0">D12*E12</f>
        <v>4300</v>
      </c>
    </row>
    <row r="13" spans="1:10" ht="15.75" customHeight="1" thickTop="1" x14ac:dyDescent="0.35">
      <c r="A13" s="52"/>
      <c r="E13" s="68" t="s">
        <v>58</v>
      </c>
      <c r="F13" s="69">
        <f>SUM(F9:F12)</f>
        <v>5800</v>
      </c>
    </row>
    <row r="14" spans="1:10" ht="15.75" customHeight="1" x14ac:dyDescent="0.35">
      <c r="A14" s="70" t="s">
        <v>59</v>
      </c>
      <c r="B14" s="71"/>
      <c r="C14" s="71"/>
      <c r="D14" s="71"/>
      <c r="E14" s="71"/>
      <c r="F14" s="71"/>
    </row>
    <row r="15" spans="1:10" ht="15.75" customHeight="1" x14ac:dyDescent="0.35">
      <c r="A15" s="72"/>
      <c r="B15" s="73"/>
      <c r="C15" s="73"/>
      <c r="D15" s="73"/>
      <c r="E15" s="73"/>
      <c r="F15" s="73"/>
    </row>
    <row r="16" spans="1:10" ht="29" x14ac:dyDescent="0.35">
      <c r="A16" s="53" t="s">
        <v>41</v>
      </c>
      <c r="B16" s="53" t="s">
        <v>42</v>
      </c>
      <c r="C16" s="53" t="s">
        <v>43</v>
      </c>
      <c r="D16" s="54" t="s">
        <v>44</v>
      </c>
      <c r="E16" s="55" t="s">
        <v>45</v>
      </c>
      <c r="F16" s="54" t="s">
        <v>46</v>
      </c>
    </row>
    <row r="17" spans="1:6" x14ac:dyDescent="0.35">
      <c r="A17" s="56" t="s">
        <v>60</v>
      </c>
      <c r="B17" s="56" t="s">
        <v>61</v>
      </c>
      <c r="C17" s="57" t="s">
        <v>62</v>
      </c>
      <c r="D17" s="58">
        <v>40</v>
      </c>
      <c r="E17" s="59">
        <v>90</v>
      </c>
      <c r="F17" s="60">
        <v>3600</v>
      </c>
    </row>
    <row r="18" spans="1:6" x14ac:dyDescent="0.35">
      <c r="A18" s="56"/>
      <c r="B18" s="56"/>
      <c r="C18" s="61"/>
      <c r="D18" s="58"/>
      <c r="E18" s="59"/>
      <c r="F18" s="60">
        <f t="shared" ref="F18:F19" si="1">D18*E18</f>
        <v>0</v>
      </c>
    </row>
    <row r="19" spans="1:6" ht="15" thickBot="1" x14ac:dyDescent="0.4">
      <c r="A19" s="63"/>
      <c r="B19" s="63"/>
      <c r="C19" s="64"/>
      <c r="D19" s="65"/>
      <c r="E19" s="66"/>
      <c r="F19" s="67">
        <f t="shared" si="1"/>
        <v>0</v>
      </c>
    </row>
    <row r="20" spans="1:6" ht="15" thickTop="1" x14ac:dyDescent="0.35">
      <c r="D20" s="52"/>
      <c r="E20" s="52" t="s">
        <v>46</v>
      </c>
      <c r="F20" s="69">
        <f>SUM(F17:F19)</f>
        <v>3600</v>
      </c>
    </row>
    <row r="21" spans="1:6" hidden="1" x14ac:dyDescent="0.35">
      <c r="A21" s="74" t="s">
        <v>63</v>
      </c>
      <c r="B21" s="74"/>
      <c r="C21" s="74"/>
      <c r="D21" s="74"/>
      <c r="E21" s="74"/>
      <c r="F21" s="74"/>
    </row>
    <row r="22" spans="1:6" ht="29" hidden="1" x14ac:dyDescent="0.35">
      <c r="A22" s="53" t="s">
        <v>41</v>
      </c>
      <c r="B22" s="53" t="s">
        <v>42</v>
      </c>
      <c r="C22" s="53" t="s">
        <v>43</v>
      </c>
      <c r="D22" s="54" t="s">
        <v>44</v>
      </c>
      <c r="E22" s="55" t="s">
        <v>45</v>
      </c>
      <c r="F22" s="54" t="s">
        <v>46</v>
      </c>
    </row>
    <row r="23" spans="1:6" hidden="1" x14ac:dyDescent="0.35">
      <c r="A23" s="56" t="s">
        <v>50</v>
      </c>
      <c r="B23" s="56" t="s">
        <v>53</v>
      </c>
      <c r="C23" s="57" t="s">
        <v>64</v>
      </c>
      <c r="D23" s="58">
        <v>80</v>
      </c>
      <c r="E23" s="59">
        <v>60</v>
      </c>
      <c r="F23" s="60">
        <v>4800</v>
      </c>
    </row>
    <row r="24" spans="1:6" hidden="1" x14ac:dyDescent="0.35">
      <c r="A24" s="56" t="s">
        <v>55</v>
      </c>
      <c r="B24" s="56" t="s">
        <v>56</v>
      </c>
      <c r="C24" s="61" t="s">
        <v>65</v>
      </c>
      <c r="D24" s="58">
        <v>20</v>
      </c>
      <c r="E24" s="59">
        <v>100</v>
      </c>
      <c r="F24" s="60">
        <f t="shared" ref="F24:F25" si="2">D24*E24</f>
        <v>2000</v>
      </c>
    </row>
    <row r="25" spans="1:6" ht="15" hidden="1" thickBot="1" x14ac:dyDescent="0.4">
      <c r="A25" s="63"/>
      <c r="B25" s="63"/>
      <c r="C25" s="64"/>
      <c r="D25" s="65"/>
      <c r="E25" s="66"/>
      <c r="F25" s="67">
        <f t="shared" si="2"/>
        <v>0</v>
      </c>
    </row>
    <row r="26" spans="1:6" hidden="1" x14ac:dyDescent="0.35">
      <c r="D26" s="52"/>
      <c r="E26" s="52" t="s">
        <v>46</v>
      </c>
      <c r="F26" s="69">
        <f>SUM(F23:F25)</f>
        <v>6800</v>
      </c>
    </row>
    <row r="27" spans="1:6" hidden="1" x14ac:dyDescent="0.35">
      <c r="A27" s="74" t="s">
        <v>66</v>
      </c>
      <c r="B27" s="74"/>
      <c r="C27" s="74"/>
      <c r="D27" s="74"/>
      <c r="E27" s="74"/>
      <c r="F27" s="74"/>
    </row>
    <row r="28" spans="1:6" ht="29" hidden="1" x14ac:dyDescent="0.35">
      <c r="A28" s="53" t="s">
        <v>41</v>
      </c>
      <c r="B28" s="53" t="s">
        <v>42</v>
      </c>
      <c r="C28" s="53" t="s">
        <v>43</v>
      </c>
      <c r="D28" s="54" t="s">
        <v>44</v>
      </c>
      <c r="E28" s="55" t="s">
        <v>45</v>
      </c>
      <c r="F28" s="54" t="s">
        <v>46</v>
      </c>
    </row>
    <row r="29" spans="1:6" hidden="1" x14ac:dyDescent="0.35">
      <c r="A29" s="56" t="s">
        <v>50</v>
      </c>
      <c r="B29" s="56" t="s">
        <v>53</v>
      </c>
      <c r="C29" s="57" t="s">
        <v>67</v>
      </c>
      <c r="D29" s="58">
        <v>120</v>
      </c>
      <c r="E29" s="59">
        <v>60</v>
      </c>
      <c r="F29" s="60">
        <v>7200</v>
      </c>
    </row>
    <row r="30" spans="1:6" hidden="1" x14ac:dyDescent="0.35">
      <c r="A30" s="75"/>
      <c r="B30" s="75"/>
      <c r="C30" s="76"/>
      <c r="D30" s="77"/>
      <c r="E30" s="78"/>
      <c r="F30" s="79">
        <f t="shared" ref="F30" si="3">D30*E30</f>
        <v>0</v>
      </c>
    </row>
    <row r="31" spans="1:6" ht="15" hidden="1" thickTop="1" x14ac:dyDescent="0.35">
      <c r="A31" s="80"/>
      <c r="B31" s="80"/>
      <c r="C31" s="81"/>
      <c r="D31" s="82"/>
      <c r="E31" s="83" t="s">
        <v>46</v>
      </c>
      <c r="F31" s="84">
        <f>SUM(F29:F30)</f>
        <v>7200</v>
      </c>
    </row>
    <row r="32" spans="1:6" x14ac:dyDescent="0.35">
      <c r="F32" s="85"/>
    </row>
  </sheetData>
  <mergeCells count="4">
    <mergeCell ref="A1:F1"/>
    <mergeCell ref="A14:F14"/>
    <mergeCell ref="A21:F21"/>
    <mergeCell ref="A27:F27"/>
  </mergeCell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84E9CFB84854A8010DB753769D471" ma:contentTypeVersion="17" ma:contentTypeDescription="Create a new document." ma:contentTypeScope="" ma:versionID="bd6180591b788d8ab93e9864548b276d">
  <xsd:schema xmlns:xsd="http://www.w3.org/2001/XMLSchema" xmlns:xs="http://www.w3.org/2001/XMLSchema" xmlns:p="http://schemas.microsoft.com/office/2006/metadata/properties" xmlns:ns2="d08c6e42-dde7-423a-adc3-8c61772006a5" xmlns:ns3="b1fd486e-e945-4b55-8518-50ff97fdc823" targetNamespace="http://schemas.microsoft.com/office/2006/metadata/properties" ma:root="true" ma:fieldsID="9bec466501ebb75a1218ced8e689b351" ns2:_="" ns3:_="">
    <xsd:import namespace="d08c6e42-dde7-423a-adc3-8c61772006a5"/>
    <xsd:import namespace="b1fd486e-e945-4b55-8518-50ff97fdc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c6e42-dde7-423a-adc3-8c6177200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334e89-0b5a-479c-ac9f-74724dd37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d486e-e945-4b55-8518-50ff97fdc82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0a32047-8c48-4ada-a53e-eea4618ba21a}" ma:internalName="TaxCatchAll" ma:showField="CatchAllData" ma:web="b1fd486e-e945-4b55-8518-50ff97fdc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802FCD-E4D7-4681-A161-105876D0D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c6e42-dde7-423a-adc3-8c61772006a5"/>
    <ds:schemaRef ds:uri="b1fd486e-e945-4b55-8518-50ff97fdc8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65F3D-088F-4B46-84BE-854EE777B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Table</vt:lpstr>
      <vt:lpstr>Personnel Hours</vt:lpstr>
      <vt:lpstr>'Personnel Hours'!Print_Area</vt:lpstr>
      <vt:lpstr>'Summary Table'!Print_Area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2024-04-05T19:49:07Z</dcterms:modified>
  <cp:category/>
  <cp:contentStatus/>
</cp:coreProperties>
</file>